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oraire\Festival\STATS_FESTIVALS\"/>
    </mc:Choice>
  </mc:AlternateContent>
  <xr:revisionPtr revIDLastSave="0" documentId="13_ncr:1_{93013F00-8C7A-450E-8CF6-E5979593CC2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Catégorie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5" i="1" l="1"/>
  <c r="E18" i="1" l="1"/>
  <c r="D37" i="1"/>
  <c r="E17" i="1" s="1"/>
  <c r="E32" i="1" l="1"/>
  <c r="E15" i="1"/>
  <c r="E28" i="1"/>
  <c r="E4" i="1"/>
  <c r="E10" i="1"/>
  <c r="E26" i="1"/>
  <c r="E24" i="1"/>
  <c r="E36" i="1"/>
  <c r="E8" i="1"/>
  <c r="E11" i="1"/>
  <c r="E25" i="1"/>
  <c r="E29" i="1"/>
  <c r="E7" i="1"/>
  <c r="E22" i="1"/>
  <c r="E33" i="1"/>
  <c r="E35" i="1"/>
  <c r="E34" i="1"/>
  <c r="E21" i="1"/>
  <c r="E27" i="1"/>
  <c r="E5" i="1"/>
  <c r="E31" i="1"/>
  <c r="E16" i="1"/>
  <c r="E6" i="1"/>
  <c r="E12" i="1"/>
  <c r="E23" i="1"/>
  <c r="E14" i="1"/>
  <c r="E20" i="1"/>
  <c r="E13" i="1"/>
  <c r="E9" i="1"/>
  <c r="E19" i="1"/>
  <c r="E30" i="1"/>
  <c r="E37" i="1" l="1"/>
</calcChain>
</file>

<file path=xl/sharedStrings.xml><?xml version="1.0" encoding="utf-8"?>
<sst xmlns="http://schemas.openxmlformats.org/spreadsheetml/2006/main" count="37" uniqueCount="37">
  <si>
    <t>Archéologie</t>
  </si>
  <si>
    <t>Architecture</t>
  </si>
  <si>
    <t>Arts de la rue</t>
  </si>
  <si>
    <t>Arts plastiques</t>
  </si>
  <si>
    <t>Arts Plastiques</t>
  </si>
  <si>
    <t>Bande Dessinée</t>
  </si>
  <si>
    <t>Carnaval</t>
  </si>
  <si>
    <t>Cinéma</t>
  </si>
  <si>
    <t>Cirque</t>
  </si>
  <si>
    <t>danse</t>
  </si>
  <si>
    <t>Danse</t>
  </si>
  <si>
    <t>Gastronomie</t>
  </si>
  <si>
    <t>Histoire</t>
  </si>
  <si>
    <t>Humour</t>
  </si>
  <si>
    <t>Littérature</t>
  </si>
  <si>
    <t>Loisirs et jeux</t>
  </si>
  <si>
    <t>Loisirs et Jeux</t>
  </si>
  <si>
    <t>Magie</t>
  </si>
  <si>
    <t>Marionnettes</t>
  </si>
  <si>
    <t>Métiers d'art</t>
  </si>
  <si>
    <t>Métiers d'Art</t>
  </si>
  <si>
    <t>Mode</t>
  </si>
  <si>
    <t>Musique</t>
  </si>
  <si>
    <t>Patrimoine et Monuments</t>
  </si>
  <si>
    <t>Paysages et jardins</t>
  </si>
  <si>
    <t>Paysages et Jardins</t>
  </si>
  <si>
    <t>Photographie</t>
  </si>
  <si>
    <t>pluridisciplinaire</t>
  </si>
  <si>
    <t>Pluridisciplinaire</t>
  </si>
  <si>
    <t>Sciences</t>
  </si>
  <si>
    <t>Sons et Lumières</t>
  </si>
  <si>
    <t>Sport</t>
  </si>
  <si>
    <t>Théâtre</t>
  </si>
  <si>
    <t>Nombre</t>
  </si>
  <si>
    <t>Catégorie</t>
  </si>
  <si>
    <t>Nombre 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</si>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</sst>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Pourcentages</a:t>
            </a:r>
            <a:r>
              <a:rPr lang="fr-FR" baseline="0"/>
              <a:t> de festivals par catégorie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Catégorie!$C$4:$C$36</c:f>
              <c:strCache>
                <c:ptCount val="33"/>
                <c:pt idx="0">
                  <c:v>Musique</c:v>
                </c:pt>
                <c:pt idx="1">
                  <c:v>Pluridisciplinaire</c:v>
                </c:pt>
                <c:pt idx="2">
                  <c:v>Littérature</c:v>
                </c:pt>
                <c:pt idx="3">
                  <c:v>Cinéma</c:v>
                </c:pt>
                <c:pt idx="4">
                  <c:v>Théâtre</c:v>
                </c:pt>
                <c:pt idx="5">
                  <c:v>Arts de la rue</c:v>
                </c:pt>
                <c:pt idx="6">
                  <c:v>Danse</c:v>
                </c:pt>
                <c:pt idx="7">
                  <c:v>Cirque</c:v>
                </c:pt>
                <c:pt idx="8">
                  <c:v>Humour</c:v>
                </c:pt>
                <c:pt idx="9">
                  <c:v>Arts Plastiques</c:v>
                </c:pt>
                <c:pt idx="10">
                  <c:v>Marionnettes</c:v>
                </c:pt>
                <c:pt idx="11">
                  <c:v>Patrimoine et Monuments</c:v>
                </c:pt>
                <c:pt idx="12">
                  <c:v>Photographie</c:v>
                </c:pt>
                <c:pt idx="13">
                  <c:v>Histoire</c:v>
                </c:pt>
                <c:pt idx="14">
                  <c:v>Bande Dessinée</c:v>
                </c:pt>
                <c:pt idx="15">
                  <c:v>Paysages et Jardins</c:v>
                </c:pt>
                <c:pt idx="16">
                  <c:v>Sciences</c:v>
                </c:pt>
                <c:pt idx="17">
                  <c:v>Sons et Lumières</c:v>
                </c:pt>
                <c:pt idx="18">
                  <c:v>Carnaval</c:v>
                </c:pt>
                <c:pt idx="19">
                  <c:v>Architecture</c:v>
                </c:pt>
                <c:pt idx="20">
                  <c:v>Archéologie</c:v>
                </c:pt>
                <c:pt idx="21">
                  <c:v>Sport</c:v>
                </c:pt>
                <c:pt idx="22">
                  <c:v>Métiers d'Art</c:v>
                </c:pt>
                <c:pt idx="23">
                  <c:v>Magie</c:v>
                </c:pt>
                <c:pt idx="24">
                  <c:v>Gastronomie</c:v>
                </c:pt>
                <c:pt idx="25">
                  <c:v>Métiers d'art</c:v>
                </c:pt>
                <c:pt idx="26">
                  <c:v>Paysages et jardins</c:v>
                </c:pt>
                <c:pt idx="27">
                  <c:v>Loisirs et Jeux</c:v>
                </c:pt>
                <c:pt idx="28">
                  <c:v>danse</c:v>
                </c:pt>
                <c:pt idx="29">
                  <c:v>pluridisciplinaire</c:v>
                </c:pt>
                <c:pt idx="30">
                  <c:v>Arts plastiques</c:v>
                </c:pt>
                <c:pt idx="31">
                  <c:v>Loisirs et jeux</c:v>
                </c:pt>
                <c:pt idx="32">
                  <c:v>Mode</c:v>
                </c:pt>
              </c:strCache>
            </c:strRef>
          </c:cat>
          <c:val>
            <c:numRef>
              <c:f>Catégorie!$E$4:$E$36</c:f>
              <c:numCache>
                <c:formatCode>0.000</c:formatCode>
                <c:ptCount val="33"/>
                <c:pt idx="0">
                  <c:v>40.630534891958909</c:v>
                </c:pt>
                <c:pt idx="1">
                  <c:v>27.748258353996931</c:v>
                </c:pt>
                <c:pt idx="2">
                  <c:v>7.0610461683787928</c:v>
                </c:pt>
                <c:pt idx="3">
                  <c:v>5.6559215964104386</c:v>
                </c:pt>
                <c:pt idx="4">
                  <c:v>4.8648010390837175</c:v>
                </c:pt>
                <c:pt idx="5">
                  <c:v>2.4914393671035544</c:v>
                </c:pt>
                <c:pt idx="6">
                  <c:v>2.0191285866099893</c:v>
                </c:pt>
                <c:pt idx="7">
                  <c:v>1.2988546463573032</c:v>
                </c:pt>
                <c:pt idx="8">
                  <c:v>1.1453536426968944</c:v>
                </c:pt>
                <c:pt idx="9">
                  <c:v>1.1099303341598772</c:v>
                </c:pt>
                <c:pt idx="10">
                  <c:v>0.81473609635139921</c:v>
                </c:pt>
                <c:pt idx="11">
                  <c:v>0.81473609635139921</c:v>
                </c:pt>
                <c:pt idx="12">
                  <c:v>0.7320817097650254</c:v>
                </c:pt>
                <c:pt idx="13">
                  <c:v>0.50773408903058204</c:v>
                </c:pt>
                <c:pt idx="14">
                  <c:v>0.46050301098122559</c:v>
                </c:pt>
                <c:pt idx="15">
                  <c:v>0.46050301098122559</c:v>
                </c:pt>
                <c:pt idx="16">
                  <c:v>0.40146416341953006</c:v>
                </c:pt>
                <c:pt idx="17">
                  <c:v>0.3188097768331562</c:v>
                </c:pt>
                <c:pt idx="18">
                  <c:v>0.2479631597591215</c:v>
                </c:pt>
                <c:pt idx="19">
                  <c:v>0.21253985122210414</c:v>
                </c:pt>
                <c:pt idx="20">
                  <c:v>0.18892431219742592</c:v>
                </c:pt>
                <c:pt idx="21">
                  <c:v>0.17711654268508678</c:v>
                </c:pt>
                <c:pt idx="22">
                  <c:v>0.16530877317274767</c:v>
                </c:pt>
                <c:pt idx="23">
                  <c:v>0.11807769512339118</c:v>
                </c:pt>
                <c:pt idx="24">
                  <c:v>9.446215609871296E-2</c:v>
                </c:pt>
                <c:pt idx="25">
                  <c:v>8.2654386586373835E-2</c:v>
                </c:pt>
                <c:pt idx="26">
                  <c:v>5.9038847561695591E-2</c:v>
                </c:pt>
                <c:pt idx="27">
                  <c:v>3.5423308537017355E-2</c:v>
                </c:pt>
                <c:pt idx="28">
                  <c:v>2.361553902467824E-2</c:v>
                </c:pt>
                <c:pt idx="29">
                  <c:v>2.361553902467824E-2</c:v>
                </c:pt>
                <c:pt idx="30">
                  <c:v>1.180776951233912E-2</c:v>
                </c:pt>
                <c:pt idx="31">
                  <c:v>1.180776951233912E-2</c:v>
                </c:pt>
                <c:pt idx="32">
                  <c:v>1.180776951233912E-2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E80-A1A8-FE083CBAC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157456"/>
        <c:axId val="89327440"/>
        <c:axId val="0"/>
      </c:bar3DChart>
      <c:catAx>
        <c:axId val="8915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327440"/>
        <c:crosses val="autoZero"/>
        <c:auto val="1"/>
        <c:lblAlgn val="ctr"/>
        <c:lblOffset val="100"/>
        <c:noMultiLvlLbl val="0"/>
      </c:catAx>
      <c:valAx>
        <c:axId val="8932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15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53730</xdr:colOff>
      <xdr:row>2</xdr:row>
      <xdr:rowOff>74244</xdr:rowOff>
    </xdr:from>
    <xdr:to>
      <xdr:col>15</xdr:col>
      <xdr:colOff>58615</xdr:colOff>
      <xdr:row>30</xdr:row>
      <xdr:rowOff>29305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8E70945-8BF9-4018-ACCD-27743C4C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7"/>
  <sheetViews>
    <sheetView showGridLines="0" tabSelected="1" zoomScale="65" zoomScaleNormal="65" workbookViewId="0">
      <selection activeCell="Q11" sqref="Q11"/>
    </sheetView>
  </sheetViews>
  <sheetFormatPr baseColWidth="10" defaultColWidth="11.54296875" defaultRowHeight="12.5" x14ac:dyDescent="0.25"/>
  <cols>
    <col min="1" max="1" width="22.1796875" customWidth="1"/>
    <col min="2" max="2" width="24.6328125" style="1" customWidth="1"/>
    <col min="3" max="3" width="26.36328125" bestFit="1" customWidth="1"/>
    <col min="6" max="6" width="22.08984375" style="2" bestFit="1" customWidth="1"/>
    <col min="7" max="7" width="18.26953125" style="2" bestFit="1" customWidth="1"/>
    <col min="8" max="8" width="11.54296875" style="2"/>
  </cols>
  <sheetData>
    <row r="3" spans="2:17" ht="15.5" x14ac:dyDescent="0.35">
      <c r="C3" s="3" t="s">
        <v>34</v>
      </c>
      <c r="D3" s="4" t="s">
        <v>33</v>
      </c>
      <c r="E3" s="3" t="s">
        <v>36</v>
      </c>
    </row>
    <row r="4" spans="2:17" ht="15.5" x14ac:dyDescent="0.35">
      <c r="B4" s="1">
        <v>1</v>
      </c>
      <c r="C4" s="3" t="s">
        <v>22</v>
      </c>
      <c r="D4" s="4">
        <v>3441</v>
      </c>
      <c r="E4" s="5">
        <f t="shared" ref="E4:E36" si="0">(D4/$D$37)*100</f>
        <v>40.630534891958909</v>
      </c>
    </row>
    <row r="5" spans="2:17" ht="15.5" x14ac:dyDescent="0.35">
      <c r="B5" s="1">
        <v>2</v>
      </c>
      <c r="C5" s="3" t="s">
        <v>28</v>
      </c>
      <c r="D5" s="4">
        <v>2350</v>
      </c>
      <c r="E5" s="5">
        <f t="shared" si="0"/>
        <v>27.748258353996931</v>
      </c>
      <c r="F5" s="6">
        <f>SUM(E4:E8)</f>
        <v>85.960562049828795</v>
      </c>
    </row>
    <row r="6" spans="2:17" ht="15.5" x14ac:dyDescent="0.35">
      <c r="B6" s="1">
        <v>3</v>
      </c>
      <c r="C6" s="3" t="s">
        <v>14</v>
      </c>
      <c r="D6" s="4">
        <v>598</v>
      </c>
      <c r="E6" s="5">
        <f t="shared" si="0"/>
        <v>7.0610461683787928</v>
      </c>
    </row>
    <row r="7" spans="2:17" ht="15.5" x14ac:dyDescent="0.35">
      <c r="B7" s="1">
        <v>4</v>
      </c>
      <c r="C7" s="3" t="s">
        <v>7</v>
      </c>
      <c r="D7" s="4">
        <v>479</v>
      </c>
      <c r="E7" s="5">
        <f t="shared" si="0"/>
        <v>5.6559215964104386</v>
      </c>
    </row>
    <row r="8" spans="2:17" ht="15.5" x14ac:dyDescent="0.35">
      <c r="B8" s="1">
        <v>5</v>
      </c>
      <c r="C8" s="3" t="s">
        <v>32</v>
      </c>
      <c r="D8" s="4">
        <v>412</v>
      </c>
      <c r="E8" s="5">
        <f t="shared" si="0"/>
        <v>4.8648010390837175</v>
      </c>
    </row>
    <row r="9" spans="2:17" ht="15.5" x14ac:dyDescent="0.35">
      <c r="B9" s="1">
        <v>6</v>
      </c>
      <c r="C9" s="3" t="s">
        <v>2</v>
      </c>
      <c r="D9" s="4">
        <v>211</v>
      </c>
      <c r="E9" s="5">
        <f t="shared" si="0"/>
        <v>2.4914393671035544</v>
      </c>
    </row>
    <row r="10" spans="2:17" ht="15.5" x14ac:dyDescent="0.35">
      <c r="B10" s="1">
        <v>7</v>
      </c>
      <c r="C10" s="3" t="s">
        <v>10</v>
      </c>
      <c r="D10" s="4">
        <v>171</v>
      </c>
      <c r="E10" s="5">
        <f t="shared" si="0"/>
        <v>2.0191285866099893</v>
      </c>
    </row>
    <row r="11" spans="2:17" ht="15.5" x14ac:dyDescent="0.35">
      <c r="B11" s="1">
        <v>8</v>
      </c>
      <c r="C11" s="3" t="s">
        <v>8</v>
      </c>
      <c r="D11" s="4">
        <v>110</v>
      </c>
      <c r="E11" s="5">
        <f t="shared" si="0"/>
        <v>1.2988546463573032</v>
      </c>
      <c r="Q11" s="7"/>
    </row>
    <row r="12" spans="2:17" ht="15.5" x14ac:dyDescent="0.35">
      <c r="B12" s="1">
        <v>9</v>
      </c>
      <c r="C12" s="3" t="s">
        <v>13</v>
      </c>
      <c r="D12" s="4">
        <v>97</v>
      </c>
      <c r="E12" s="5">
        <f t="shared" si="0"/>
        <v>1.1453536426968944</v>
      </c>
    </row>
    <row r="13" spans="2:17" ht="15.5" x14ac:dyDescent="0.35">
      <c r="B13" s="1">
        <v>10</v>
      </c>
      <c r="C13" s="3" t="s">
        <v>4</v>
      </c>
      <c r="D13" s="4">
        <v>94</v>
      </c>
      <c r="E13" s="5">
        <f t="shared" si="0"/>
        <v>1.1099303341598772</v>
      </c>
    </row>
    <row r="14" spans="2:17" ht="15.5" x14ac:dyDescent="0.35">
      <c r="B14" s="1">
        <v>11</v>
      </c>
      <c r="C14" s="3" t="s">
        <v>18</v>
      </c>
      <c r="D14" s="4">
        <v>69</v>
      </c>
      <c r="E14" s="5">
        <f t="shared" si="0"/>
        <v>0.81473609635139921</v>
      </c>
    </row>
    <row r="15" spans="2:17" ht="15.5" x14ac:dyDescent="0.35">
      <c r="B15" s="1">
        <v>12</v>
      </c>
      <c r="C15" s="3" t="s">
        <v>23</v>
      </c>
      <c r="D15" s="4">
        <v>69</v>
      </c>
      <c r="E15" s="5">
        <f t="shared" si="0"/>
        <v>0.81473609635139921</v>
      </c>
      <c r="Q15" s="7"/>
    </row>
    <row r="16" spans="2:17" ht="15.5" x14ac:dyDescent="0.35">
      <c r="B16" s="1">
        <v>13</v>
      </c>
      <c r="C16" s="3" t="s">
        <v>26</v>
      </c>
      <c r="D16" s="4">
        <v>62</v>
      </c>
      <c r="E16" s="5">
        <f t="shared" si="0"/>
        <v>0.7320817097650254</v>
      </c>
    </row>
    <row r="17" spans="2:5" ht="15.5" x14ac:dyDescent="0.35">
      <c r="B17" s="1">
        <v>14</v>
      </c>
      <c r="C17" s="3" t="s">
        <v>12</v>
      </c>
      <c r="D17" s="4">
        <v>43</v>
      </c>
      <c r="E17" s="5">
        <f t="shared" si="0"/>
        <v>0.50773408903058204</v>
      </c>
    </row>
    <row r="18" spans="2:5" ht="15.5" x14ac:dyDescent="0.35">
      <c r="B18" s="1">
        <v>15</v>
      </c>
      <c r="C18" s="3" t="s">
        <v>5</v>
      </c>
      <c r="D18" s="4">
        <v>39</v>
      </c>
      <c r="E18" s="5">
        <f t="shared" si="0"/>
        <v>0.46050301098122559</v>
      </c>
    </row>
    <row r="19" spans="2:5" ht="15.5" x14ac:dyDescent="0.35">
      <c r="B19" s="1">
        <v>16</v>
      </c>
      <c r="C19" s="3" t="s">
        <v>25</v>
      </c>
      <c r="D19" s="4">
        <v>39</v>
      </c>
      <c r="E19" s="5">
        <f t="shared" si="0"/>
        <v>0.46050301098122559</v>
      </c>
    </row>
    <row r="20" spans="2:5" ht="15.5" x14ac:dyDescent="0.35">
      <c r="B20" s="1">
        <v>17</v>
      </c>
      <c r="C20" s="3" t="s">
        <v>29</v>
      </c>
      <c r="D20" s="4">
        <v>34</v>
      </c>
      <c r="E20" s="5">
        <f t="shared" si="0"/>
        <v>0.40146416341953006</v>
      </c>
    </row>
    <row r="21" spans="2:5" ht="15.5" x14ac:dyDescent="0.35">
      <c r="B21" s="1">
        <v>18</v>
      </c>
      <c r="C21" s="3" t="s">
        <v>30</v>
      </c>
      <c r="D21" s="4">
        <v>27</v>
      </c>
      <c r="E21" s="5">
        <f t="shared" si="0"/>
        <v>0.3188097768331562</v>
      </c>
    </row>
    <row r="22" spans="2:5" ht="15.5" x14ac:dyDescent="0.35">
      <c r="B22" s="1">
        <v>19</v>
      </c>
      <c r="C22" s="3" t="s">
        <v>6</v>
      </c>
      <c r="D22" s="4">
        <v>21</v>
      </c>
      <c r="E22" s="5">
        <f t="shared" si="0"/>
        <v>0.2479631597591215</v>
      </c>
    </row>
    <row r="23" spans="2:5" ht="15.5" x14ac:dyDescent="0.35">
      <c r="B23" s="1">
        <v>20</v>
      </c>
      <c r="C23" s="3" t="s">
        <v>1</v>
      </c>
      <c r="D23" s="4">
        <v>18</v>
      </c>
      <c r="E23" s="5">
        <f t="shared" si="0"/>
        <v>0.21253985122210414</v>
      </c>
    </row>
    <row r="24" spans="2:5" ht="15.5" x14ac:dyDescent="0.35">
      <c r="B24" s="1">
        <v>21</v>
      </c>
      <c r="C24" s="3" t="s">
        <v>0</v>
      </c>
      <c r="D24" s="4">
        <v>16</v>
      </c>
      <c r="E24" s="5">
        <f t="shared" si="0"/>
        <v>0.18892431219742592</v>
      </c>
    </row>
    <row r="25" spans="2:5" ht="15.5" x14ac:dyDescent="0.35">
      <c r="B25" s="1">
        <v>22</v>
      </c>
      <c r="C25" s="3" t="s">
        <v>31</v>
      </c>
      <c r="D25" s="4">
        <v>15</v>
      </c>
      <c r="E25" s="5">
        <f t="shared" si="0"/>
        <v>0.17711654268508678</v>
      </c>
    </row>
    <row r="26" spans="2:5" ht="15.5" x14ac:dyDescent="0.35">
      <c r="B26" s="1">
        <v>23</v>
      </c>
      <c r="C26" s="3" t="s">
        <v>20</v>
      </c>
      <c r="D26" s="4">
        <v>14</v>
      </c>
      <c r="E26" s="5">
        <f t="shared" si="0"/>
        <v>0.16530877317274767</v>
      </c>
    </row>
    <row r="27" spans="2:5" ht="15.5" x14ac:dyDescent="0.35">
      <c r="B27" s="1">
        <v>24</v>
      </c>
      <c r="C27" s="3" t="s">
        <v>17</v>
      </c>
      <c r="D27" s="4">
        <v>10</v>
      </c>
      <c r="E27" s="5">
        <f t="shared" si="0"/>
        <v>0.11807769512339118</v>
      </c>
    </row>
    <row r="28" spans="2:5" ht="15.5" x14ac:dyDescent="0.35">
      <c r="B28" s="1">
        <v>25</v>
      </c>
      <c r="C28" s="3" t="s">
        <v>11</v>
      </c>
      <c r="D28" s="4">
        <v>8</v>
      </c>
      <c r="E28" s="5">
        <f t="shared" si="0"/>
        <v>9.446215609871296E-2</v>
      </c>
    </row>
    <row r="29" spans="2:5" ht="15.5" x14ac:dyDescent="0.35">
      <c r="B29" s="1">
        <v>26</v>
      </c>
      <c r="C29" s="3" t="s">
        <v>19</v>
      </c>
      <c r="D29" s="4">
        <v>7</v>
      </c>
      <c r="E29" s="5">
        <f t="shared" si="0"/>
        <v>8.2654386586373835E-2</v>
      </c>
    </row>
    <row r="30" spans="2:5" ht="15.5" x14ac:dyDescent="0.35">
      <c r="B30" s="1">
        <v>27</v>
      </c>
      <c r="C30" s="3" t="s">
        <v>24</v>
      </c>
      <c r="D30" s="4">
        <v>5</v>
      </c>
      <c r="E30" s="5">
        <f t="shared" si="0"/>
        <v>5.9038847561695591E-2</v>
      </c>
    </row>
    <row r="31" spans="2:5" ht="15.5" x14ac:dyDescent="0.35">
      <c r="B31" s="1">
        <v>28</v>
      </c>
      <c r="C31" s="3" t="s">
        <v>16</v>
      </c>
      <c r="D31" s="4">
        <v>3</v>
      </c>
      <c r="E31" s="5">
        <f t="shared" si="0"/>
        <v>3.5423308537017355E-2</v>
      </c>
    </row>
    <row r="32" spans="2:5" ht="15.5" x14ac:dyDescent="0.35">
      <c r="B32" s="1">
        <v>29</v>
      </c>
      <c r="C32" s="3" t="s">
        <v>9</v>
      </c>
      <c r="D32" s="4">
        <v>2</v>
      </c>
      <c r="E32" s="5">
        <f t="shared" si="0"/>
        <v>2.361553902467824E-2</v>
      </c>
    </row>
    <row r="33" spans="2:5" ht="15.5" x14ac:dyDescent="0.35">
      <c r="B33" s="1">
        <v>30</v>
      </c>
      <c r="C33" s="3" t="s">
        <v>27</v>
      </c>
      <c r="D33" s="4">
        <v>2</v>
      </c>
      <c r="E33" s="5">
        <f t="shared" si="0"/>
        <v>2.361553902467824E-2</v>
      </c>
    </row>
    <row r="34" spans="2:5" ht="15.5" x14ac:dyDescent="0.35">
      <c r="B34" s="1">
        <v>31</v>
      </c>
      <c r="C34" s="3" t="s">
        <v>3</v>
      </c>
      <c r="D34" s="4">
        <v>1</v>
      </c>
      <c r="E34" s="5">
        <f t="shared" si="0"/>
        <v>1.180776951233912E-2</v>
      </c>
    </row>
    <row r="35" spans="2:5" ht="15.5" x14ac:dyDescent="0.35">
      <c r="B35" s="1">
        <v>32</v>
      </c>
      <c r="C35" s="3" t="s">
        <v>15</v>
      </c>
      <c r="D35" s="4">
        <v>1</v>
      </c>
      <c r="E35" s="5">
        <f t="shared" si="0"/>
        <v>1.180776951233912E-2</v>
      </c>
    </row>
    <row r="36" spans="2:5" ht="15.5" x14ac:dyDescent="0.35">
      <c r="B36" s="1">
        <v>33</v>
      </c>
      <c r="C36" s="3" t="s">
        <v>21</v>
      </c>
      <c r="D36" s="4">
        <v>1</v>
      </c>
      <c r="E36" s="5">
        <f t="shared" si="0"/>
        <v>1.180776951233912E-2</v>
      </c>
    </row>
    <row r="37" spans="2:5" ht="15.5" x14ac:dyDescent="0.35">
      <c r="C37" s="3" t="s">
        <v>35</v>
      </c>
      <c r="D37" s="4">
        <f>SUM(D4:D36)</f>
        <v>8469</v>
      </c>
      <c r="E37" s="4">
        <f>SUM(E4:E36)</f>
        <v>100.00000000000003</v>
      </c>
    </row>
  </sheetData>
  <sortState ref="C4:E36">
    <sortCondition descending="1" ref="E4:E36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Catégorie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1</cp:revision>
  <dcterms:modified xsi:type="dcterms:W3CDTF">2023-12-06T12:39:19Z</dcterms:modified>
  <dc:language>fr-FR</dc:language>
</cp:coreProperties>
</file>