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ylviano\Données\Extraterrestre\UFO_OVNI_PAN_GEIPAN\GEIPAN_2023\Statistiques\"/>
    </mc:Choice>
  </mc:AlternateContent>
  <xr:revisionPtr revIDLastSave="0" documentId="13_ncr:1_{7B3F5B66-BCB5-4B29-8060-EB3AC4E07339}" xr6:coauthVersionLast="36" xr6:coauthVersionMax="36" xr10:uidLastSave="{00000000-0000-0000-0000-000000000000}"/>
  <bookViews>
    <workbookView xWindow="0" yWindow="0" windowWidth="16380" windowHeight="8190" tabRatio="500" xr2:uid="{00000000-000D-0000-FFFF-FFFF00000000}"/>
  </bookViews>
  <sheets>
    <sheet name="Feuille1" sheetId="1" r:id="rId1"/>
  </sheets>
  <calcPr calcId="191029"/>
  <extLs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H7" i="1" l="1"/>
  <c r="H8" i="1"/>
  <c r="H9" i="1"/>
  <c r="H10" i="1"/>
  <c r="H11" i="1"/>
  <c r="H12" i="1"/>
  <c r="H13" i="1"/>
  <c r="H14" i="1"/>
  <c r="H15" i="1"/>
  <c r="H16" i="1"/>
  <c r="H6" i="1" l="1"/>
  <c r="G17" i="1"/>
</calcChain>
</file>

<file path=xl/sharedStrings.xml><?xml version="1.0" encoding="utf-8"?>
<sst xmlns="http://schemas.openxmlformats.org/spreadsheetml/2006/main" count="15" uniqueCount="15">
  <si>
    <t>0 - 9 ans</t>
  </si>
  <si>
    <t>10 - 19 ans</t>
  </si>
  <si>
    <t>20 - 29 ans</t>
  </si>
  <si>
    <t>30 - 39 ans</t>
  </si>
  <si>
    <t>40 - 49 ans</t>
  </si>
  <si>
    <t>50 - 59 ans</t>
  </si>
  <si>
    <t>60 - 69 ans</t>
  </si>
  <si>
    <t>70 - 79 ans</t>
  </si>
  <si>
    <t>80 - 89 ans</t>
  </si>
  <si>
    <t>90 - 99 ans</t>
  </si>
  <si>
    <t>Non renseigner</t>
  </si>
  <si>
    <t>Nombre</t>
  </si>
  <si>
    <t>AGE</t>
  </si>
  <si>
    <t>en %</t>
  </si>
  <si>
    <t>https://cnes-geipan.fr/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</si>
</sst>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" x14ac:knownFonts="1"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1" fontId="0" fillId="0" borderId="0" xfId="0" applyNumberFormat="1"/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Pourcentages de témoignages par âges sur 5356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Feuille1!$F$6:$F$16</c:f>
              <c:strCache>
                <c:ptCount val="11"/>
                <c:pt idx="0">
                  <c:v>0 - 9 ans</c:v>
                </c:pt>
                <c:pt idx="1">
                  <c:v>10 - 19 ans</c:v>
                </c:pt>
                <c:pt idx="2">
                  <c:v>20 - 29 ans</c:v>
                </c:pt>
                <c:pt idx="3">
                  <c:v>30 - 39 ans</c:v>
                </c:pt>
                <c:pt idx="4">
                  <c:v>40 - 49 ans</c:v>
                </c:pt>
                <c:pt idx="5">
                  <c:v>50 - 59 ans</c:v>
                </c:pt>
                <c:pt idx="6">
                  <c:v>60 - 69 ans</c:v>
                </c:pt>
                <c:pt idx="7">
                  <c:v>70 - 79 ans</c:v>
                </c:pt>
                <c:pt idx="8">
                  <c:v>80 - 89 ans</c:v>
                </c:pt>
                <c:pt idx="9">
                  <c:v>90 - 99 ans</c:v>
                </c:pt>
                <c:pt idx="10">
                  <c:v>Non renseigner</c:v>
                </c:pt>
              </c:strCache>
            </c:strRef>
          </c:cat>
          <c:val>
            <c:numRef>
              <c:f>Feuille1!$H$6:$H$16</c:f>
              <c:numCache>
                <c:formatCode>0.000</c:formatCode>
                <c:ptCount val="11"/>
                <c:pt idx="0">
                  <c:v>0.37341299477221807</c:v>
                </c:pt>
                <c:pt idx="1">
                  <c:v>7.2815533980582519</c:v>
                </c:pt>
                <c:pt idx="2">
                  <c:v>15.085884988797609</c:v>
                </c:pt>
                <c:pt idx="3">
                  <c:v>17.718446601941746</c:v>
                </c:pt>
                <c:pt idx="4">
                  <c:v>18.203883495145632</c:v>
                </c:pt>
                <c:pt idx="5">
                  <c:v>12.677371172516805</c:v>
                </c:pt>
                <c:pt idx="6">
                  <c:v>7.7669902912621351</c:v>
                </c:pt>
                <c:pt idx="7">
                  <c:v>1.9417475728155338</c:v>
                </c:pt>
                <c:pt idx="8">
                  <c:v>0.44809559372666169</c:v>
                </c:pt>
                <c:pt idx="9">
                  <c:v>3.7341299477221812E-2</c:v>
                </c:pt>
                <c:pt idx="10">
                  <c:v>18.465272591486183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35-4934-8EA0-156A941BEE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779359519"/>
        <c:axId val="1637156463"/>
        <c:axId val="0"/>
      </c:bar3DChart>
      <c:catAx>
        <c:axId val="17793595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637156463"/>
        <c:crosses val="autoZero"/>
        <c:auto val="1"/>
        <c:lblAlgn val="ctr"/>
        <c:lblOffset val="100"/>
        <c:noMultiLvlLbl val="0"/>
      </c:catAx>
      <c:valAx>
        <c:axId val="16371564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7935951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745067</xdr:colOff>
      <xdr:row>1</xdr:row>
      <xdr:rowOff>84666</xdr:rowOff>
    </xdr:from>
    <xdr:to>
      <xdr:col>17</xdr:col>
      <xdr:colOff>618066</xdr:colOff>
      <xdr:row>5</xdr:row>
      <xdr:rowOff>129751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AD30B35A-93D3-4530-8ADB-FA8A385D46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040534" y="245533"/>
          <a:ext cx="3090332" cy="688551"/>
        </a:xfrm>
        <a:prstGeom prst="rect">
          <a:avLst/>
        </a:prstGeom>
      </xdr:spPr>
    </xdr:pic>
    <xdr:clientData/>
  </xdr:twoCellAnchor>
  <xdr:twoCellAnchor>
    <xdr:from>
      <xdr:col>10</xdr:col>
      <xdr:colOff>745066</xdr:colOff>
      <xdr:row>10</xdr:row>
      <xdr:rowOff>8466</xdr:rowOff>
    </xdr:from>
    <xdr:to>
      <xdr:col>16</xdr:col>
      <xdr:colOff>491066</xdr:colOff>
      <xdr:row>27</xdr:row>
      <xdr:rowOff>16933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95CF48A2-D98B-4F59-9E20-863F991ABD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5:O17"/>
  <sheetViews>
    <sheetView tabSelected="1" zoomScale="75" zoomScaleNormal="75" workbookViewId="0">
      <selection activeCell="M32" sqref="M32"/>
    </sheetView>
  </sheetViews>
  <sheetFormatPr baseColWidth="10" defaultColWidth="11.54296875" defaultRowHeight="12.5" x14ac:dyDescent="0.25"/>
  <cols>
    <col min="1" max="1" width="13.7265625" customWidth="1"/>
    <col min="2" max="2" width="4.36328125" style="1" customWidth="1"/>
    <col min="6" max="7" width="12.81640625" bestFit="1" customWidth="1"/>
  </cols>
  <sheetData>
    <row r="5" spans="6:15" x14ac:dyDescent="0.25">
      <c r="F5" s="2" t="s">
        <v>12</v>
      </c>
      <c r="G5" s="3" t="s">
        <v>11</v>
      </c>
      <c r="H5" s="2" t="s">
        <v>13</v>
      </c>
    </row>
    <row r="6" spans="6:15" x14ac:dyDescent="0.25">
      <c r="F6" s="2" t="s">
        <v>0</v>
      </c>
      <c r="G6" s="3">
        <v>20</v>
      </c>
      <c r="H6" s="4">
        <f>(G6/$G$17)*100</f>
        <v>0.37341299477221807</v>
      </c>
    </row>
    <row r="7" spans="6:15" x14ac:dyDescent="0.25">
      <c r="F7" s="2" t="s">
        <v>1</v>
      </c>
      <c r="G7" s="3">
        <v>390</v>
      </c>
      <c r="H7" s="4">
        <f t="shared" ref="H7:H16" si="0">(G7/$G$17)*100</f>
        <v>7.2815533980582519</v>
      </c>
      <c r="O7" t="s">
        <v>14</v>
      </c>
    </row>
    <row r="8" spans="6:15" x14ac:dyDescent="0.25">
      <c r="F8" s="2" t="s">
        <v>2</v>
      </c>
      <c r="G8" s="3">
        <v>808</v>
      </c>
      <c r="H8" s="4">
        <f t="shared" si="0"/>
        <v>15.085884988797609</v>
      </c>
    </row>
    <row r="9" spans="6:15" x14ac:dyDescent="0.25">
      <c r="F9" s="2" t="s">
        <v>3</v>
      </c>
      <c r="G9" s="3">
        <v>949</v>
      </c>
      <c r="H9" s="4">
        <f t="shared" si="0"/>
        <v>17.718446601941746</v>
      </c>
    </row>
    <row r="10" spans="6:15" x14ac:dyDescent="0.25">
      <c r="F10" s="2" t="s">
        <v>4</v>
      </c>
      <c r="G10" s="3">
        <v>975</v>
      </c>
      <c r="H10" s="4">
        <f t="shared" si="0"/>
        <v>18.203883495145632</v>
      </c>
    </row>
    <row r="11" spans="6:15" x14ac:dyDescent="0.25">
      <c r="F11" s="2" t="s">
        <v>5</v>
      </c>
      <c r="G11" s="3">
        <v>679</v>
      </c>
      <c r="H11" s="4">
        <f t="shared" si="0"/>
        <v>12.677371172516805</v>
      </c>
    </row>
    <row r="12" spans="6:15" x14ac:dyDescent="0.25">
      <c r="F12" s="2" t="s">
        <v>6</v>
      </c>
      <c r="G12" s="3">
        <v>416</v>
      </c>
      <c r="H12" s="4">
        <f t="shared" si="0"/>
        <v>7.7669902912621351</v>
      </c>
    </row>
    <row r="13" spans="6:15" x14ac:dyDescent="0.25">
      <c r="F13" s="2" t="s">
        <v>7</v>
      </c>
      <c r="G13" s="3">
        <v>104</v>
      </c>
      <c r="H13" s="4">
        <f t="shared" si="0"/>
        <v>1.9417475728155338</v>
      </c>
    </row>
    <row r="14" spans="6:15" x14ac:dyDescent="0.25">
      <c r="F14" s="2" t="s">
        <v>8</v>
      </c>
      <c r="G14" s="3">
        <v>24</v>
      </c>
      <c r="H14" s="4">
        <f t="shared" si="0"/>
        <v>0.44809559372666169</v>
      </c>
    </row>
    <row r="15" spans="6:15" x14ac:dyDescent="0.25">
      <c r="F15" s="2" t="s">
        <v>9</v>
      </c>
      <c r="G15" s="3">
        <v>2</v>
      </c>
      <c r="H15" s="4">
        <f t="shared" si="0"/>
        <v>3.7341299477221812E-2</v>
      </c>
    </row>
    <row r="16" spans="6:15" x14ac:dyDescent="0.25">
      <c r="F16" s="2" t="s">
        <v>10</v>
      </c>
      <c r="G16" s="3">
        <v>989</v>
      </c>
      <c r="H16" s="4">
        <f t="shared" si="0"/>
        <v>18.465272591486183</v>
      </c>
    </row>
    <row r="17" spans="6:8" x14ac:dyDescent="0.25">
      <c r="F17" s="2"/>
      <c r="G17" s="3">
        <f>SUM(G6:G16)</f>
        <v>5356</v>
      </c>
      <c r="H17" s="2"/>
    </row>
  </sheetData>
  <pageMargins left="0.78749999999999998" right="0.78749999999999998" top="1.05277777777778" bottom="1.05277777777778" header="0.78749999999999998" footer="0.78749999999999998"/>
  <pageSetup paperSize="9" orientation="portrait" useFirstPageNumber="1" horizontalDpi="300" verticalDpi="300" r:id="rId1"/>
  <headerFooter>
    <oddHeader>&amp;C&amp;"Times New Roman,Normal"&amp;12&amp;A</oddHeader>
    <oddFooter>&amp;C&amp;"Times New Roman,Normal"&amp;12Page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Feuille1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SYLVANO FREIRE DIAZ (Personnel)</cp:lastModifiedBy>
  <cp:revision>0</cp:revision>
  <dcterms:modified xsi:type="dcterms:W3CDTF">2023-11-23T12:47:55Z</dcterms:modified>
  <dc:language>fr-FR</dc:language>
</cp:coreProperties>
</file>